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netid-my.sharepoint.com/personal/hroser_uw_edu/Documents/"/>
    </mc:Choice>
  </mc:AlternateContent>
  <xr:revisionPtr revIDLastSave="1" documentId="14_{23CFE09A-1864-4B79-B9E3-F8F35D29627C}" xr6:coauthVersionLast="47" xr6:coauthVersionMax="47" xr10:uidLastSave="{502A8FDC-BFB0-4A63-858D-601791841E25}"/>
  <bookViews>
    <workbookView xWindow="-110" yWindow="-110" windowWidth="19420" windowHeight="10420" xr2:uid="{DFD5DAE2-DF18-47F2-9E83-4297565B6075}"/>
  </bookViews>
  <sheets>
    <sheet name="Sizing Definitions" sheetId="3" r:id="rId1"/>
    <sheet name="Template" sheetId="2" r:id="rId2"/>
    <sheet name="example" sheetId="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0" i="1"/>
  <c r="G22" i="1"/>
  <c r="D20" i="1"/>
  <c r="E20" i="1"/>
  <c r="F20" i="1"/>
  <c r="G20" i="1"/>
  <c r="H20" i="1"/>
  <c r="I20" i="1"/>
  <c r="J20" i="1"/>
  <c r="D21" i="1"/>
  <c r="E21" i="1"/>
  <c r="E15" i="1" s="1"/>
  <c r="F21" i="1"/>
  <c r="G21" i="1"/>
  <c r="H21" i="1"/>
  <c r="I21" i="1"/>
  <c r="J21" i="1"/>
  <c r="D22" i="1"/>
  <c r="E22" i="1"/>
  <c r="F22" i="1"/>
  <c r="H22" i="1"/>
  <c r="I22" i="1"/>
  <c r="J22" i="1"/>
  <c r="D23" i="1"/>
  <c r="E23" i="1"/>
  <c r="F23" i="1"/>
  <c r="G23" i="1"/>
  <c r="H23" i="1"/>
  <c r="I23" i="1"/>
  <c r="J23" i="1"/>
  <c r="D24" i="1"/>
  <c r="E24" i="1"/>
  <c r="F24" i="1"/>
  <c r="G24" i="1"/>
  <c r="H24" i="1"/>
  <c r="I24" i="1"/>
  <c r="I15" i="1" s="1"/>
  <c r="J24" i="1"/>
  <c r="D25" i="1"/>
  <c r="E25" i="1"/>
  <c r="F25" i="1"/>
  <c r="G25" i="1"/>
  <c r="H25" i="1"/>
  <c r="I25" i="1"/>
  <c r="J25" i="1"/>
  <c r="D26" i="1"/>
  <c r="E26" i="1"/>
  <c r="F26" i="1"/>
  <c r="G26" i="1"/>
  <c r="G15" i="1" s="1"/>
  <c r="H26" i="1"/>
  <c r="I26" i="1"/>
  <c r="J26" i="1"/>
  <c r="D27" i="1"/>
  <c r="E27" i="1"/>
  <c r="F27" i="1"/>
  <c r="G27" i="1"/>
  <c r="H27" i="1"/>
  <c r="I27" i="1"/>
  <c r="J27" i="1"/>
  <c r="E28" i="1"/>
  <c r="F28" i="1"/>
  <c r="G28" i="1"/>
  <c r="H28" i="1"/>
  <c r="I28" i="1"/>
  <c r="J28" i="1"/>
  <c r="D29" i="1"/>
  <c r="E29" i="1"/>
  <c r="F29" i="1"/>
  <c r="G29" i="1"/>
  <c r="H29" i="1"/>
  <c r="I29" i="1"/>
  <c r="J29" i="1"/>
  <c r="J15" i="1" s="1"/>
  <c r="D30" i="1"/>
  <c r="E30" i="1"/>
  <c r="F30" i="1"/>
  <c r="G30" i="1"/>
  <c r="H30" i="1"/>
  <c r="I30" i="1"/>
  <c r="J30" i="1"/>
  <c r="C21" i="1"/>
  <c r="C22" i="1"/>
  <c r="C23" i="1"/>
  <c r="C24" i="1"/>
  <c r="C25" i="1"/>
  <c r="C26" i="1"/>
  <c r="C27" i="1"/>
  <c r="C28" i="1"/>
  <c r="C29" i="1"/>
  <c r="C30" i="1"/>
  <c r="C15" i="1" l="1"/>
  <c r="F15" i="1"/>
  <c r="H15" i="1"/>
  <c r="D15" i="1"/>
</calcChain>
</file>

<file path=xl/sharedStrings.xml><?xml version="1.0" encoding="utf-8"?>
<sst xmlns="http://schemas.openxmlformats.org/spreadsheetml/2006/main" count="126" uniqueCount="51">
  <si>
    <t>Time</t>
  </si>
  <si>
    <t># Resources</t>
  </si>
  <si>
    <t>Story Points</t>
  </si>
  <si>
    <t>XS</t>
  </si>
  <si>
    <t>1 Week</t>
  </si>
  <si>
    <t>S</t>
  </si>
  <si>
    <t>2-3 Weeks</t>
  </si>
  <si>
    <t>2-3</t>
  </si>
  <si>
    <t>M</t>
  </si>
  <si>
    <t>4-6 Weeks</t>
  </si>
  <si>
    <t>4-6</t>
  </si>
  <si>
    <t>L</t>
  </si>
  <si>
    <t>7-10 Weeks</t>
  </si>
  <si>
    <t>7-10</t>
  </si>
  <si>
    <t>XL</t>
  </si>
  <si>
    <t>11+ Weeks</t>
  </si>
  <si>
    <t>11+</t>
  </si>
  <si>
    <t>Deliverables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</si>
  <si>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</si>
  <si>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</si>
  <si>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</si>
  <si>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</si>
  <si>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</si>
  <si>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</si>
  <si>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</si>
  <si>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</si>
  <si>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Initiative</t>
  </si>
  <si>
    <t>Work Item</t>
  </si>
  <si>
    <t># HC</t>
  </si>
  <si>
    <t>Spotify Q1 Deliverables</t>
  </si>
  <si>
    <t>App Dev</t>
  </si>
  <si>
    <t>Marketing</t>
  </si>
  <si>
    <t>Finance</t>
  </si>
  <si>
    <t>HR</t>
  </si>
  <si>
    <t>Legal</t>
  </si>
  <si>
    <t>Security</t>
  </si>
  <si>
    <t>UX</t>
  </si>
  <si>
    <t>Data Analysis</t>
  </si>
  <si>
    <t xml:space="preserve">Online dating </t>
  </si>
  <si>
    <t>New User Sign Up</t>
  </si>
  <si>
    <t>Pricing Analysis</t>
  </si>
  <si>
    <t>Customer Bio</t>
  </si>
  <si>
    <t>Playlist Matches</t>
  </si>
  <si>
    <t>Enable Communication</t>
  </si>
  <si>
    <t>App Update</t>
  </si>
  <si>
    <t>Usage Tracking</t>
  </si>
  <si>
    <t>Discover Daily</t>
  </si>
  <si>
    <t>Recommendation Algorithm update</t>
  </si>
  <si>
    <t>New Artist Alerts</t>
  </si>
  <si>
    <t>Playing near you</t>
  </si>
  <si>
    <t>Convert to Story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</si>
</sst>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38EB-28FA-43DC-A871-BE963FB80E4F}">
  <dimension ref="A1:D6"/>
  <sheetViews>
    <sheetView workbookViewId="0">
      <selection activeCell="B12" sqref="B12"/>
    </sheetView>
  </sheetViews>
  <sheetFormatPr defaultRowHeight="15"/>
  <cols>
    <col min="1" max="1" width="13.7109375" style="1" customWidth="1"/>
    <col min="2" max="4" width="14.7109375" style="1" customWidth="1"/>
    <col min="5" max="16384" width="9.140625" style="1"/>
  </cols>
  <sheetData>
    <row r="1" spans="1:4">
      <c r="B1" s="1" t="s">
        <v>0</v>
      </c>
      <c r="C1" s="1" t="s">
        <v>1</v>
      </c>
      <c r="D1" s="1" t="s">
        <v>2</v>
      </c>
    </row>
    <row r="2" spans="1:4">
      <c r="A2" s="1" t="s">
        <v>3</v>
      </c>
      <c r="B2" s="1" t="s">
        <v>4</v>
      </c>
      <c r="C2" s="1">
        <v>1</v>
      </c>
      <c r="D2" s="1">
        <v>1</v>
      </c>
    </row>
    <row r="3" spans="1:4">
      <c r="A3" s="1" t="s">
        <v>5</v>
      </c>
      <c r="B3" s="1" t="s">
        <v>6</v>
      </c>
      <c r="C3" s="11" t="s">
        <v>7</v>
      </c>
      <c r="D3" s="1">
        <v>2</v>
      </c>
    </row>
    <row r="4" spans="1:4">
      <c r="A4" s="1" t="s">
        <v>8</v>
      </c>
      <c r="B4" s="1" t="s">
        <v>9</v>
      </c>
      <c r="C4" s="12" t="s">
        <v>10</v>
      </c>
      <c r="D4" s="1">
        <v>3</v>
      </c>
    </row>
    <row r="5" spans="1:4">
      <c r="A5" s="1" t="s">
        <v>11</v>
      </c>
      <c r="B5" s="1" t="s">
        <v>12</v>
      </c>
      <c r="C5" s="12" t="s">
        <v>13</v>
      </c>
      <c r="D5" s="1">
        <v>5</v>
      </c>
    </row>
    <row r="6" spans="1:4">
      <c r="A6" s="1" t="s">
        <v>14</v>
      </c>
      <c r="B6" s="1" t="s">
        <v>15</v>
      </c>
      <c r="C6" s="12" t="s">
        <v>16</v>
      </c>
      <c r="D6" s="1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B65E-FA1E-4F2D-A819-E501AB5E378D}">
  <dimension ref="A1:J4"/>
  <sheetViews>
    <sheetView workbookViewId="0">
      <selection activeCell="D14" sqref="D14"/>
    </sheetView>
  </sheetViews>
  <sheetFormatPr defaultRowHeight="15"/>
  <cols>
    <col min="1" max="1" width="15.5703125" style="2" customWidth="1"/>
    <col min="2" max="2" width="31.85546875" style="2" bestFit="1" customWidth="1"/>
    <col min="3" max="10" width="12.85546875" style="4" customWidth="1"/>
    <col min="11" max="16384" width="9.140625" style="2"/>
  </cols>
  <sheetData>
    <row r="1" spans="1:10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3" t="s">
        <v>25</v>
      </c>
    </row>
    <row r="3" spans="1:10" s="10" customFormat="1" ht="15.75" thickBot="1">
      <c r="A3" s="7" t="s">
        <v>26</v>
      </c>
      <c r="B3" s="7" t="s">
        <v>27</v>
      </c>
      <c r="C3" s="9" t="s">
        <v>28</v>
      </c>
      <c r="D3" s="9" t="s">
        <v>28</v>
      </c>
      <c r="E3" s="9" t="s">
        <v>28</v>
      </c>
      <c r="F3" s="9" t="s">
        <v>28</v>
      </c>
      <c r="G3" s="9" t="s">
        <v>28</v>
      </c>
      <c r="H3" s="9" t="s">
        <v>28</v>
      </c>
      <c r="I3" s="9" t="s">
        <v>28</v>
      </c>
      <c r="J3" s="9" t="s">
        <v>28</v>
      </c>
    </row>
    <row r="4" spans="1:10" s="5" customFormat="1">
      <c r="C4" s="6"/>
      <c r="D4" s="6"/>
      <c r="E4" s="6"/>
      <c r="F4" s="6"/>
      <c r="G4" s="6"/>
      <c r="H4" s="6"/>
      <c r="I4" s="6"/>
      <c r="J4" s="6"/>
    </row>
  </sheetData>
  <mergeCells count="1">
    <mergeCell ref="A1:J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9B4A-BED0-46C0-9F71-4D99C3525637}">
  <dimension ref="A1:J30"/>
  <sheetViews>
    <sheetView topLeftCell="B1" workbookViewId="0">
      <selection activeCell="C17" sqref="C17"/>
    </sheetView>
  </sheetViews>
  <sheetFormatPr defaultRowHeight="15"/>
  <cols>
    <col min="1" max="1" width="15.5703125" customWidth="1"/>
    <col min="2" max="2" width="31.85546875" bestFit="1" customWidth="1"/>
    <col min="3" max="10" width="12.85546875" style="1" customWidth="1"/>
  </cols>
  <sheetData>
    <row r="1" spans="1:10">
      <c r="A1" s="14" t="s">
        <v>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2"/>
      <c r="B2" s="2"/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</row>
    <row r="3" spans="1:10" ht="15.75" thickBot="1">
      <c r="A3" s="7" t="s">
        <v>26</v>
      </c>
      <c r="B3" s="7" t="s">
        <v>27</v>
      </c>
      <c r="C3" s="8">
        <v>8</v>
      </c>
      <c r="D3" s="8">
        <v>3</v>
      </c>
      <c r="E3" s="8">
        <v>4</v>
      </c>
      <c r="F3" s="8">
        <v>2</v>
      </c>
      <c r="G3" s="8">
        <v>2</v>
      </c>
      <c r="H3" s="8">
        <v>2</v>
      </c>
      <c r="I3" s="8">
        <v>4</v>
      </c>
      <c r="J3" s="8">
        <v>2</v>
      </c>
    </row>
    <row r="4" spans="1:10">
      <c r="A4" s="5" t="s">
        <v>38</v>
      </c>
      <c r="B4" s="5" t="s">
        <v>39</v>
      </c>
      <c r="C4" s="6" t="s">
        <v>11</v>
      </c>
      <c r="D4" s="6"/>
      <c r="E4" s="6"/>
      <c r="F4" s="6"/>
      <c r="G4" s="6" t="s">
        <v>8</v>
      </c>
      <c r="H4" s="6" t="s">
        <v>8</v>
      </c>
      <c r="I4" s="6" t="s">
        <v>14</v>
      </c>
      <c r="J4" s="6"/>
    </row>
    <row r="5" spans="1:10">
      <c r="A5" s="2" t="s">
        <v>38</v>
      </c>
      <c r="B5" s="2" t="s">
        <v>40</v>
      </c>
      <c r="C5" s="4"/>
      <c r="D5" s="4" t="s">
        <v>5</v>
      </c>
      <c r="E5" s="4" t="s">
        <v>8</v>
      </c>
      <c r="F5" s="4"/>
      <c r="G5" s="4" t="s">
        <v>5</v>
      </c>
      <c r="H5" s="4"/>
      <c r="I5" s="4"/>
      <c r="J5" s="4" t="s">
        <v>14</v>
      </c>
    </row>
    <row r="6" spans="1:10">
      <c r="A6" s="2" t="s">
        <v>38</v>
      </c>
      <c r="B6" s="2" t="s">
        <v>41</v>
      </c>
      <c r="C6" s="4" t="s">
        <v>14</v>
      </c>
      <c r="D6" s="4" t="s">
        <v>5</v>
      </c>
      <c r="E6" s="4"/>
      <c r="F6" s="4" t="s">
        <v>5</v>
      </c>
      <c r="G6" s="4" t="s">
        <v>11</v>
      </c>
      <c r="H6" s="4" t="s">
        <v>11</v>
      </c>
      <c r="I6" s="4" t="s">
        <v>14</v>
      </c>
      <c r="J6" s="4"/>
    </row>
    <row r="7" spans="1:10">
      <c r="A7" s="2" t="s">
        <v>38</v>
      </c>
      <c r="B7" s="2" t="s">
        <v>42</v>
      </c>
      <c r="C7" s="4" t="s">
        <v>14</v>
      </c>
      <c r="D7" s="4"/>
      <c r="E7" s="4"/>
      <c r="F7" s="4"/>
      <c r="G7" s="4" t="s">
        <v>14</v>
      </c>
      <c r="H7" s="4" t="s">
        <v>14</v>
      </c>
      <c r="I7" s="4" t="s">
        <v>8</v>
      </c>
      <c r="J7" s="4" t="s">
        <v>11</v>
      </c>
    </row>
    <row r="8" spans="1:10">
      <c r="A8" s="2" t="s">
        <v>38</v>
      </c>
      <c r="B8" s="2" t="s">
        <v>43</v>
      </c>
      <c r="C8" s="4" t="s">
        <v>11</v>
      </c>
      <c r="D8" s="4"/>
      <c r="E8" s="4"/>
      <c r="F8" s="4" t="s">
        <v>11</v>
      </c>
      <c r="G8" s="4" t="s">
        <v>14</v>
      </c>
      <c r="H8" s="4" t="s">
        <v>14</v>
      </c>
      <c r="I8" s="4" t="s">
        <v>11</v>
      </c>
      <c r="J8" s="4"/>
    </row>
    <row r="9" spans="1:10">
      <c r="A9" s="2" t="s">
        <v>38</v>
      </c>
      <c r="B9" s="2" t="s">
        <v>44</v>
      </c>
      <c r="C9" s="4" t="s">
        <v>14</v>
      </c>
      <c r="D9" s="4" t="s">
        <v>11</v>
      </c>
      <c r="E9" s="4"/>
      <c r="F9" s="4"/>
      <c r="G9" s="4" t="s">
        <v>11</v>
      </c>
      <c r="H9" s="4" t="s">
        <v>8</v>
      </c>
      <c r="I9" s="4" t="s">
        <v>14</v>
      </c>
      <c r="J9" s="4"/>
    </row>
    <row r="10" spans="1:10">
      <c r="A10" s="2" t="s">
        <v>38</v>
      </c>
      <c r="B10" s="2" t="s">
        <v>45</v>
      </c>
      <c r="C10" s="4" t="s">
        <v>8</v>
      </c>
      <c r="D10" s="4" t="s">
        <v>14</v>
      </c>
      <c r="E10" s="4" t="s">
        <v>5</v>
      </c>
      <c r="F10" s="4" t="s">
        <v>5</v>
      </c>
      <c r="G10" s="4" t="s">
        <v>8</v>
      </c>
      <c r="H10" s="4" t="s">
        <v>8</v>
      </c>
      <c r="I10" s="4"/>
      <c r="J10" s="4" t="s">
        <v>11</v>
      </c>
    </row>
    <row r="11" spans="1:10">
      <c r="A11" s="2" t="s">
        <v>46</v>
      </c>
      <c r="B11" s="2" t="s">
        <v>47</v>
      </c>
      <c r="C11" s="4" t="s">
        <v>11</v>
      </c>
      <c r="D11" s="4"/>
      <c r="E11" s="4"/>
      <c r="F11" s="4"/>
      <c r="G11" s="4" t="s">
        <v>5</v>
      </c>
      <c r="H11" s="4" t="s">
        <v>5</v>
      </c>
      <c r="I11" s="4"/>
      <c r="J11" s="4" t="s">
        <v>5</v>
      </c>
    </row>
    <row r="12" spans="1:10">
      <c r="A12" s="2" t="s">
        <v>46</v>
      </c>
      <c r="B12" s="2" t="s">
        <v>48</v>
      </c>
      <c r="C12" s="4" t="s">
        <v>8</v>
      </c>
      <c r="D12" s="4" t="s">
        <v>8</v>
      </c>
      <c r="E12" s="4" t="s">
        <v>8</v>
      </c>
      <c r="F12" s="4"/>
      <c r="G12" s="4" t="s">
        <v>5</v>
      </c>
      <c r="H12" s="4"/>
      <c r="I12" s="4" t="s">
        <v>8</v>
      </c>
      <c r="J12" s="4" t="s">
        <v>8</v>
      </c>
    </row>
    <row r="13" spans="1:10">
      <c r="A13" s="2" t="s">
        <v>46</v>
      </c>
      <c r="B13" s="2" t="s">
        <v>49</v>
      </c>
      <c r="C13" s="4"/>
      <c r="D13" s="4" t="s">
        <v>8</v>
      </c>
      <c r="E13" s="4"/>
      <c r="F13" s="4"/>
      <c r="G13" s="4" t="s">
        <v>8</v>
      </c>
      <c r="H13" s="4" t="s">
        <v>5</v>
      </c>
      <c r="I13" s="4" t="s">
        <v>5</v>
      </c>
      <c r="J13" s="4"/>
    </row>
    <row r="14" spans="1:10">
      <c r="A14" s="2" t="s">
        <v>46</v>
      </c>
      <c r="B14" s="2" t="s">
        <v>44</v>
      </c>
      <c r="C14" s="4" t="s">
        <v>8</v>
      </c>
      <c r="D14" s="4" t="s">
        <v>11</v>
      </c>
      <c r="E14" s="4" t="s">
        <v>8</v>
      </c>
      <c r="F14" s="4"/>
      <c r="G14" s="4" t="s">
        <v>5</v>
      </c>
      <c r="H14" s="4" t="s">
        <v>5</v>
      </c>
      <c r="I14" s="4" t="s">
        <v>8</v>
      </c>
      <c r="J14" s="4"/>
    </row>
    <row r="15" spans="1:10">
      <c r="C15" s="1">
        <f>SUM(C20:C30)</f>
        <v>48</v>
      </c>
      <c r="D15" s="1">
        <f t="shared" ref="D15:J15" si="0">SUM(D20:D30)</f>
        <v>28</v>
      </c>
      <c r="E15" s="1">
        <f t="shared" si="0"/>
        <v>11</v>
      </c>
      <c r="F15" s="1">
        <f t="shared" si="0"/>
        <v>9</v>
      </c>
      <c r="G15" s="1">
        <f t="shared" si="0"/>
        <v>43</v>
      </c>
      <c r="H15" s="1">
        <f t="shared" si="0"/>
        <v>36</v>
      </c>
      <c r="I15" s="1">
        <f t="shared" si="0"/>
        <v>40</v>
      </c>
      <c r="J15" s="1">
        <f t="shared" si="0"/>
        <v>23</v>
      </c>
    </row>
    <row r="19" spans="3:10">
      <c r="C19" s="15" t="s">
        <v>50</v>
      </c>
      <c r="D19" s="15"/>
      <c r="E19" s="15"/>
      <c r="F19" s="15"/>
      <c r="G19" s="15"/>
      <c r="H19" s="15"/>
      <c r="I19" s="15"/>
      <c r="J19" s="15"/>
    </row>
    <row r="20" spans="3:10">
      <c r="C20" s="1">
        <f>IF(C4="XS",1,IF(C4="S",2,IF(C4="M",3,IF(C4="L",5,IF(C4="XL",8,IF(C4="",""))))))</f>
        <v>5</v>
      </c>
      <c r="D20" s="1" t="str">
        <f t="shared" ref="D20:J20" si="1">IF(D4="XS",1,IF(D4="S",2,IF(D4="M",3,IF(D4="L",5,IF(D4="XL",8,IF(D4="",""))))))</f>
        <v/>
      </c>
      <c r="E20" s="1" t="str">
        <f t="shared" si="1"/>
        <v/>
      </c>
      <c r="F20" s="1" t="str">
        <f t="shared" si="1"/>
        <v/>
      </c>
      <c r="G20" s="1">
        <f t="shared" si="1"/>
        <v>3</v>
      </c>
      <c r="H20" s="1">
        <f t="shared" si="1"/>
        <v>3</v>
      </c>
      <c r="I20" s="1">
        <f t="shared" si="1"/>
        <v>8</v>
      </c>
      <c r="J20" s="1" t="str">
        <f t="shared" si="1"/>
        <v/>
      </c>
    </row>
    <row r="21" spans="3:10">
      <c r="C21" s="1" t="str">
        <f t="shared" ref="C21:J42" si="2">IF(C5="XS",1,IF(C5="S",2,IF(C5="M",3,IF(C5="L",5,IF(C5="XL",8,IF(C5="",""))))))</f>
        <v/>
      </c>
      <c r="D21" s="1">
        <f t="shared" si="2"/>
        <v>2</v>
      </c>
      <c r="E21" s="1">
        <f t="shared" si="2"/>
        <v>3</v>
      </c>
      <c r="F21" s="1" t="str">
        <f t="shared" si="2"/>
        <v/>
      </c>
      <c r="G21" s="1">
        <f t="shared" si="2"/>
        <v>2</v>
      </c>
      <c r="H21" s="1" t="str">
        <f t="shared" si="2"/>
        <v/>
      </c>
      <c r="I21" s="1" t="str">
        <f t="shared" si="2"/>
        <v/>
      </c>
      <c r="J21" s="1">
        <f t="shared" si="2"/>
        <v>8</v>
      </c>
    </row>
    <row r="22" spans="3:10">
      <c r="C22" s="1">
        <f t="shared" si="2"/>
        <v>8</v>
      </c>
      <c r="D22" s="1">
        <f t="shared" si="2"/>
        <v>2</v>
      </c>
      <c r="E22" s="1" t="str">
        <f t="shared" si="2"/>
        <v/>
      </c>
      <c r="F22" s="1">
        <f t="shared" si="2"/>
        <v>2</v>
      </c>
      <c r="G22" s="1">
        <f>IF(G6="XS",1,IF(G6="S",2,IF(G6="M",3,IF(G6="L",5,IF(G6="XL",8,IF(G6="",""))))))</f>
        <v>5</v>
      </c>
      <c r="H22" s="1">
        <f t="shared" si="2"/>
        <v>5</v>
      </c>
      <c r="I22" s="1">
        <f t="shared" si="2"/>
        <v>8</v>
      </c>
      <c r="J22" s="1" t="str">
        <f t="shared" si="2"/>
        <v/>
      </c>
    </row>
    <row r="23" spans="3:10">
      <c r="C23" s="1">
        <f t="shared" si="2"/>
        <v>8</v>
      </c>
      <c r="D23" s="1" t="str">
        <f t="shared" si="2"/>
        <v/>
      </c>
      <c r="E23" s="1" t="str">
        <f t="shared" si="2"/>
        <v/>
      </c>
      <c r="F23" s="1" t="str">
        <f t="shared" si="2"/>
        <v/>
      </c>
      <c r="G23" s="1">
        <f t="shared" si="2"/>
        <v>8</v>
      </c>
      <c r="H23" s="1">
        <f t="shared" si="2"/>
        <v>8</v>
      </c>
      <c r="I23" s="1">
        <f t="shared" si="2"/>
        <v>3</v>
      </c>
      <c r="J23" s="1">
        <f t="shared" si="2"/>
        <v>5</v>
      </c>
    </row>
    <row r="24" spans="3:10">
      <c r="C24" s="1">
        <f t="shared" si="2"/>
        <v>5</v>
      </c>
      <c r="D24" s="1" t="str">
        <f t="shared" si="2"/>
        <v/>
      </c>
      <c r="E24" s="1" t="str">
        <f t="shared" si="2"/>
        <v/>
      </c>
      <c r="F24" s="1">
        <f t="shared" si="2"/>
        <v>5</v>
      </c>
      <c r="G24" s="1">
        <f t="shared" si="2"/>
        <v>8</v>
      </c>
      <c r="H24" s="1">
        <f t="shared" si="2"/>
        <v>8</v>
      </c>
      <c r="I24" s="1">
        <f t="shared" si="2"/>
        <v>5</v>
      </c>
      <c r="J24" s="1" t="str">
        <f t="shared" si="2"/>
        <v/>
      </c>
    </row>
    <row r="25" spans="3:10">
      <c r="C25" s="1">
        <f t="shared" si="2"/>
        <v>8</v>
      </c>
      <c r="D25" s="1">
        <f t="shared" si="2"/>
        <v>5</v>
      </c>
      <c r="E25" s="1" t="str">
        <f t="shared" si="2"/>
        <v/>
      </c>
      <c r="F25" s="1" t="str">
        <f t="shared" si="2"/>
        <v/>
      </c>
      <c r="G25" s="1">
        <f t="shared" si="2"/>
        <v>5</v>
      </c>
      <c r="H25" s="1">
        <f t="shared" si="2"/>
        <v>3</v>
      </c>
      <c r="I25" s="1">
        <f t="shared" si="2"/>
        <v>8</v>
      </c>
      <c r="J25" s="1" t="str">
        <f t="shared" si="2"/>
        <v/>
      </c>
    </row>
    <row r="26" spans="3:10">
      <c r="C26" s="1">
        <f t="shared" si="2"/>
        <v>3</v>
      </c>
      <c r="D26" s="1">
        <f t="shared" si="2"/>
        <v>8</v>
      </c>
      <c r="E26" s="1">
        <f t="shared" si="2"/>
        <v>2</v>
      </c>
      <c r="F26" s="1">
        <f t="shared" si="2"/>
        <v>2</v>
      </c>
      <c r="G26" s="1">
        <f t="shared" si="2"/>
        <v>3</v>
      </c>
      <c r="H26" s="1">
        <f t="shared" si="2"/>
        <v>3</v>
      </c>
      <c r="I26" s="1" t="str">
        <f t="shared" si="2"/>
        <v/>
      </c>
      <c r="J26" s="1">
        <f t="shared" si="2"/>
        <v>5</v>
      </c>
    </row>
    <row r="27" spans="3:10">
      <c r="C27" s="1">
        <f t="shared" si="2"/>
        <v>5</v>
      </c>
      <c r="D27" s="1" t="str">
        <f t="shared" si="2"/>
        <v/>
      </c>
      <c r="E27" s="1" t="str">
        <f t="shared" si="2"/>
        <v/>
      </c>
      <c r="F27" s="1" t="str">
        <f t="shared" si="2"/>
        <v/>
      </c>
      <c r="G27" s="1">
        <f t="shared" si="2"/>
        <v>2</v>
      </c>
      <c r="H27" s="1">
        <f t="shared" si="2"/>
        <v>2</v>
      </c>
      <c r="I27" s="1" t="str">
        <f t="shared" si="2"/>
        <v/>
      </c>
      <c r="J27" s="1">
        <f t="shared" si="2"/>
        <v>2</v>
      </c>
    </row>
    <row r="28" spans="3:10">
      <c r="C28" s="1">
        <f t="shared" si="2"/>
        <v>3</v>
      </c>
      <c r="D28" s="1">
        <f>IF(D12="XS",1,IF(D12="S",2,IF(D12="M",3,IF(D12="L",5,IF(D12="XL",8,IF(D12="",""))))))</f>
        <v>3</v>
      </c>
      <c r="E28" s="1">
        <f t="shared" si="2"/>
        <v>3</v>
      </c>
      <c r="F28" s="1" t="str">
        <f t="shared" si="2"/>
        <v/>
      </c>
      <c r="G28" s="1">
        <f t="shared" si="2"/>
        <v>2</v>
      </c>
      <c r="H28" s="1" t="str">
        <f t="shared" si="2"/>
        <v/>
      </c>
      <c r="I28" s="1">
        <f t="shared" si="2"/>
        <v>3</v>
      </c>
      <c r="J28" s="1">
        <f t="shared" si="2"/>
        <v>3</v>
      </c>
    </row>
    <row r="29" spans="3:10">
      <c r="C29" s="1" t="str">
        <f t="shared" si="2"/>
        <v/>
      </c>
      <c r="D29" s="1">
        <f t="shared" si="2"/>
        <v>3</v>
      </c>
      <c r="E29" s="1" t="str">
        <f t="shared" si="2"/>
        <v/>
      </c>
      <c r="F29" s="1" t="str">
        <f t="shared" si="2"/>
        <v/>
      </c>
      <c r="G29" s="1">
        <f t="shared" si="2"/>
        <v>3</v>
      </c>
      <c r="H29" s="1">
        <f t="shared" si="2"/>
        <v>2</v>
      </c>
      <c r="I29" s="1">
        <f t="shared" si="2"/>
        <v>2</v>
      </c>
      <c r="J29" s="1" t="str">
        <f t="shared" si="2"/>
        <v/>
      </c>
    </row>
    <row r="30" spans="3:10">
      <c r="C30" s="1">
        <f t="shared" si="2"/>
        <v>3</v>
      </c>
      <c r="D30" s="1">
        <f t="shared" si="2"/>
        <v>5</v>
      </c>
      <c r="E30" s="1">
        <f t="shared" si="2"/>
        <v>3</v>
      </c>
      <c r="F30" s="1" t="str">
        <f t="shared" si="2"/>
        <v/>
      </c>
      <c r="G30" s="1">
        <f t="shared" si="2"/>
        <v>2</v>
      </c>
      <c r="H30" s="1">
        <f t="shared" si="2"/>
        <v>2</v>
      </c>
      <c r="I30" s="1">
        <f t="shared" si="2"/>
        <v>3</v>
      </c>
      <c r="J30" s="1" t="str">
        <f t="shared" si="2"/>
        <v/>
      </c>
    </row>
  </sheetData>
  <mergeCells count="2">
    <mergeCell ref="A1:J1"/>
    <mergeCell ref="C19:J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8A08779DB3941AE595167F1DFF9CC" ma:contentTypeVersion="17" ma:contentTypeDescription="Create a new document." ma:contentTypeScope="" ma:versionID="ff73d624d5fe28388bc5d8f50cc5d0f8">
  <xsd:schema xmlns:xsd="http://www.w3.org/2001/XMLSchema" xmlns:xs="http://www.w3.org/2001/XMLSchema" xmlns:p="http://schemas.microsoft.com/office/2006/metadata/properties" xmlns:ns2="213d6c8b-511b-4e2d-ba27-ac58c9462d73" xmlns:ns3="93dab611-8b4d-4100-86f3-0b799824cf57" xmlns:ns4="ab06a5aa-8e31-4bdb-9b13-38c58a92ec8a" targetNamespace="http://schemas.microsoft.com/office/2006/metadata/properties" ma:root="true" ma:fieldsID="41dff82c735df649c78ad1f5b697f51e" ns2:_="" ns3:_="" ns4:_="">
    <xsd:import namespace="213d6c8b-511b-4e2d-ba27-ac58c9462d73"/>
    <xsd:import namespace="93dab611-8b4d-4100-86f3-0b799824cf57"/>
    <xsd:import namespace="ab06a5aa-8e31-4bdb-9b13-38c58a92e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d6c8b-511b-4e2d-ba27-ac58c9462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20148b9-20a4-48a0-acba-ba52d68a3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ab611-8b4d-4100-86f3-0b799824c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6a5aa-8e31-4bdb-9b13-38c58a92ec8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6c84b12-cafd-42d9-b879-928eab8f082a}" ma:internalName="TaxCatchAll" ma:showField="CatchAllData" ma:web="93dab611-8b4d-4100-86f3-0b799824cf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06a5aa-8e31-4bdb-9b13-38c58a92ec8a" xsi:nil="true"/>
    <lcf76f155ced4ddcb4097134ff3c332f xmlns="213d6c8b-511b-4e2d-ba27-ac58c9462d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7E79238-15F5-4F3B-A15D-7C6263899899}"/>
</file>

<file path=customXml/itemProps2.xml><?xml version="1.0" encoding="utf-8"?>
<ds:datastoreItem xmlns:ds="http://schemas.openxmlformats.org/officeDocument/2006/customXml" ds:itemID="{6C4F2859-2724-44D7-9E89-1F24131B723E}"/>
</file>

<file path=customXml/itemProps3.xml><?xml version="1.0" encoding="utf-8"?>
<ds:datastoreItem xmlns:ds="http://schemas.openxmlformats.org/officeDocument/2006/customXml" ds:itemID="{D0CB5135-4AEF-4218-830F-2EB58C200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 Roser</dc:creator>
  <cp:keywords/>
  <dc:description/>
  <cp:lastModifiedBy>Holly Roser</cp:lastModifiedBy>
  <cp:revision/>
  <dcterms:created xsi:type="dcterms:W3CDTF">2024-05-10T19:36:40Z</dcterms:created>
  <dcterms:modified xsi:type="dcterms:W3CDTF">2024-06-10T23:09:31Z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0x0101001D48A08779DB3941AE595167F1DFF9CC</vt:lpwstr>
  </property>
</Properties>
</file>